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<sst xmlns="http://schemas.openxmlformats.org/spreadsheetml/2006/main" count="108" uniqueCount="82">
  <si>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</si>
  <si>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</si>
  <si>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</si>
  <si>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</si>
  <si>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</si>
  <si>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</si>
  <si>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</si>
  <si>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</si>
  <si>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</si>
  <si>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</si>
  <si>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</si>
  <si>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</si>
  <si>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</si>
  <si>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</si>
  <si>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</si>
  <si>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</si>
  <si>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</si>
  <si>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</si>
  <si>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</si>
  <si>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</si>
  <si>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</si>
  <si>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</si>
  <si>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</si>
  <si>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</si>
  <si>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</si>
  <si>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</si>
  <si>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</si>
  <si>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</si>
  <si>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</si>
  <si>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</si>
  <si>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</si>
  <si>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винегрет с растительным маслом</t>
  </si>
  <si>
    <t>54-16з-2020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</si>
  <si>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</si>
  <si>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</si>
  <si>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</si>
  <si>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</si>
  <si>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</si>
  <si>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</si>
  <si>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</si>
  <si>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</si>
  <si>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</si>
  <si>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</si>
  <si>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</si>
  <si>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</si>
  <si>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</si>
  <si>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</si>
  <si>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</si>
  <si>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</si>
  <si>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</si>
  <si>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</si>
  <si>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закуска</t>
  </si>
  <si>
    <t>икра кабачковая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</si>
  <si>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</si>
  <si>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</si>
  <si>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</si>
  <si>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</si>
  <si>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</si>
  <si>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</si>
  <si>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</si>
  <si>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</si>
  <si>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</si>
  <si>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сладкое</t>
  </si>
  <si>
    <t>кисель</t>
  </si>
  <si>
    <t>ТК№503,Перевалов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</si>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</sst>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J3" sqref="J3"/>
    </sheetView>
  </sheetViews>
  <sheetFormatPr defaultRowHeight="14.4" x14ac:dyDescent="0.3"/>
  <cols>
    <col min="5" max="5" width="16.777343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22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70</v>
      </c>
      <c r="G7" s="27">
        <v>0.87</v>
      </c>
      <c r="H7" s="27">
        <v>6.23</v>
      </c>
      <c r="I7" s="27">
        <v>5.25</v>
      </c>
      <c r="J7" s="27">
        <v>80.33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40</v>
      </c>
      <c r="G9" s="27">
        <v>1.94</v>
      </c>
      <c r="H9" s="27">
        <v>1.88</v>
      </c>
      <c r="I9" s="27">
        <v>17.510000000000002</v>
      </c>
      <c r="J9" s="27">
        <v>89.6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38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41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43</v>
      </c>
      <c r="E12" s="26" t="s">
        <v>44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45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16.55</v>
      </c>
      <c r="H13" s="35">
        <f t="shared" si="0"/>
        <v>28.080000000000002</v>
      </c>
      <c r="I13" s="35">
        <f t="shared" si="0"/>
        <v>65.55</v>
      </c>
      <c r="J13" s="35">
        <f t="shared" si="0"/>
        <v>578.83000000000004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</v>
      </c>
      <c r="I17" s="35">
        <f t="shared" si="2"/>
        <v>8.6</v>
      </c>
      <c r="J17" s="35">
        <f t="shared" si="2"/>
        <v>37.6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1</v>
      </c>
      <c r="C18" s="39" t="s">
        <v>50</v>
      </c>
      <c r="D18" s="29" t="s">
        <v>51</v>
      </c>
      <c r="E18" s="26" t="s">
        <v>52</v>
      </c>
      <c r="F18" s="27">
        <v>60</v>
      </c>
      <c r="G18" s="27">
        <v>0</v>
      </c>
      <c r="H18" s="27">
        <v>4</v>
      </c>
      <c r="I18" s="27">
        <v>4</v>
      </c>
      <c r="J18" s="27">
        <v>50</v>
      </c>
      <c r="K18" s="28" t="s">
        <v>38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7</v>
      </c>
      <c r="H19" s="27">
        <v>4</v>
      </c>
      <c r="I19" s="27">
        <v>19</v>
      </c>
      <c r="J19" s="27">
        <v>141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14</v>
      </c>
      <c r="H20" s="27">
        <v>12</v>
      </c>
      <c r="I20" s="27">
        <v>2</v>
      </c>
      <c r="J20" s="27">
        <v>170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</v>
      </c>
      <c r="H21" s="27">
        <v>6</v>
      </c>
      <c r="I21" s="27">
        <v>34</v>
      </c>
      <c r="J21" s="27">
        <v>206</v>
      </c>
      <c r="K21" s="28" t="s">
        <v>61</v>
      </c>
      <c r="L21" s="27">
        <v>12</v>
      </c>
    </row>
    <row r="22" spans="1:12" s="2" customFormat="1" ht="39.6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60</v>
      </c>
      <c r="G23" s="27">
        <v>3</v>
      </c>
      <c r="H23" s="27">
        <v>3</v>
      </c>
      <c r="I23" s="27">
        <v>26</v>
      </c>
      <c r="J23" s="27">
        <v>34</v>
      </c>
      <c r="K23" s="28" t="s">
        <v>38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39</v>
      </c>
      <c r="E24" s="26" t="s">
        <v>40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38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780</v>
      </c>
      <c r="G27" s="35">
        <f t="shared" ref="G27:J27" si="3">SUM(G18:G26)</f>
        <v>30</v>
      </c>
      <c r="H27" s="35">
        <f t="shared" si="3"/>
        <v>30</v>
      </c>
      <c r="I27" s="35">
        <f t="shared" si="3"/>
        <v>121</v>
      </c>
      <c r="J27" s="35">
        <f t="shared" si="3"/>
        <v>763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52.8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73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0.67</v>
      </c>
      <c r="H34" s="27">
        <v>0</v>
      </c>
      <c r="I34" s="27">
        <v>4.17</v>
      </c>
      <c r="J34" s="27">
        <v>19.170000000000002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69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38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39</v>
      </c>
      <c r="E37" s="26" t="s">
        <v>40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38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14.45</v>
      </c>
      <c r="H39" s="35">
        <f t="shared" si="5"/>
        <v>12.44</v>
      </c>
      <c r="I39" s="35">
        <f t="shared" si="5"/>
        <v>78.28</v>
      </c>
      <c r="J39" s="35">
        <f t="shared" si="5"/>
        <v>458.37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6.4</v>
      </c>
      <c r="I46" s="35">
        <f t="shared" si="6"/>
        <v>9.4</v>
      </c>
      <c r="J46" s="35">
        <f t="shared" si="6"/>
        <v>118.4</v>
      </c>
      <c r="K46" s="36"/>
      <c r="L46" s="35">
        <f>L40</f>
        <v>14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81</v>
      </c>
      <c r="D47" s="52"/>
      <c r="E47" s="45"/>
      <c r="F47" s="46">
        <f>F13+F17+F27+F32+F39+F46</f>
        <v>2480</v>
      </c>
      <c r="G47" s="46">
        <f t="shared" ref="G47:J47" si="7">G13+G17+G27+G32+G39+G46</f>
        <v>84.2</v>
      </c>
      <c r="H47" s="46">
        <f t="shared" si="7"/>
        <v>85.92</v>
      </c>
      <c r="I47" s="46">
        <f t="shared" si="7"/>
        <v>331.80999999999995</v>
      </c>
      <c r="J47" s="46">
        <f t="shared" si="7"/>
        <v>2316.6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2023-12-18T06:46:12Z</dcterms:created>
  <dcterms:modified xsi:type="dcterms:W3CDTF">2024-01-11T03:30:10Z</dcterms:modified>
</cp:coreProperties>
</file>