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<sst xmlns="http://schemas.openxmlformats.org/spreadsheetml/2006/main" count="99" uniqueCount="76">
  <si>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</si>
  <si>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</si>
  <si>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</si>
  <si>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</si>
  <si>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</si>
  <si>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</si>
  <si>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</si>
  <si>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</si>
  <si>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</si>
  <si>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</si>
  <si>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</si>
  <si>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</si>
  <si>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</si>
  <si>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</si>
  <si>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</si>
  <si>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</si>
  <si>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</si>
  <si>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</si>
  <si>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</si>
  <si>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</si>
  <si>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</si>
  <si>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</si>
  <si>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</si>
  <si>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</si>
  <si>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</si>
  <si>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</si>
  <si>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</si>
  <si>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</si>
  <si>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</si>
  <si>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</si>
  <si>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сыр</t>
  </si>
  <si>
    <t>сыр твердых сортов в нарезке</t>
  </si>
  <si>
    <t>54-1з-2020</t>
  </si>
  <si>
    <t>гор.напиток</t>
  </si>
  <si>
    <t>чай черный байховый с молоком и сахаром</t>
  </si>
  <si>
    <t>54-6гн-2020</t>
  </si>
  <si>
    <t>закуска</t>
  </si>
  <si>
    <t>кукуруза консервированная</t>
  </si>
  <si>
    <t>пром.производства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</si>
  <si>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</si>
  <si>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</si>
  <si>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</si>
  <si>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</si>
  <si>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</si>
  <si>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</si>
  <si>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</si>
  <si>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</si>
  <si>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</si>
  <si>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свеклы с чесноком</t>
  </si>
  <si>
    <t>ТК№59,Перевалов</t>
  </si>
  <si>
    <t>1 блюдо</t>
  </si>
  <si>
    <t>суп картофельный с клецками</t>
  </si>
  <si>
    <t>54-6с-2020</t>
  </si>
  <si>
    <t>2 блюдо</t>
  </si>
  <si>
    <t>плов из отварной птицы</t>
  </si>
  <si>
    <t>ТК№406,Перевалов</t>
  </si>
  <si>
    <t>напиток</t>
  </si>
  <si>
    <t>кисель из концентрата плодового или ягодного</t>
  </si>
  <si>
    <t>ТК№503,Перевалов</t>
  </si>
  <si>
    <t>Полдник</t>
  </si>
  <si>
    <t>булочное</t>
  </si>
  <si>
    <t>запеканка из творога</t>
  </si>
  <si>
    <t>54-1т-2020</t>
  </si>
  <si>
    <t>сок персиковый</t>
  </si>
  <si>
    <t>Ужин</t>
  </si>
  <si>
    <t>голубцы овощные</t>
  </si>
  <si>
    <t>ТК№235,Перевалов</t>
  </si>
  <si>
    <t>гарнир</t>
  </si>
  <si>
    <t>зеленый горошек</t>
  </si>
  <si>
    <t>какао с молоком</t>
  </si>
  <si>
    <t>ТК№496,Перевалов</t>
  </si>
  <si>
    <t>хлеб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</si>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</sst>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J3" sqref="J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17</v>
      </c>
      <c r="I3" s="8">
        <v>1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18.329999999999998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10</v>
      </c>
      <c r="G7" s="27">
        <v>2.34</v>
      </c>
      <c r="H7" s="27">
        <v>3</v>
      </c>
      <c r="I7" s="27">
        <v>0</v>
      </c>
      <c r="J7" s="27">
        <v>36.33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100</v>
      </c>
      <c r="G9" s="27">
        <v>2.2000000000000002</v>
      </c>
      <c r="H9" s="27">
        <v>0</v>
      </c>
      <c r="I9" s="27">
        <v>11.2</v>
      </c>
      <c r="J9" s="27">
        <v>58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38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41</v>
      </c>
      <c r="E11" s="26" t="s">
        <v>42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38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14.920000000000002</v>
      </c>
      <c r="H13" s="36">
        <f t="shared" si="0"/>
        <v>14.77</v>
      </c>
      <c r="I13" s="36">
        <f t="shared" si="0"/>
        <v>80.92</v>
      </c>
      <c r="J13" s="36">
        <f t="shared" si="0"/>
        <v>518.33000000000004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2</v>
      </c>
      <c r="B14" s="39">
        <f>B6</f>
        <v>3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38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3</v>
      </c>
      <c r="C18" s="40" t="s">
        <v>47</v>
      </c>
      <c r="D18" s="29" t="s">
        <v>36</v>
      </c>
      <c r="E18" s="26" t="s">
        <v>48</v>
      </c>
      <c r="F18" s="27">
        <v>60</v>
      </c>
      <c r="G18" s="27">
        <v>0.9</v>
      </c>
      <c r="H18" s="27">
        <v>6.06</v>
      </c>
      <c r="I18" s="27">
        <v>5.0999999999999996</v>
      </c>
      <c r="J18" s="27">
        <v>78.599999999999994</v>
      </c>
      <c r="K18" s="28" t="s">
        <v>49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4.5999999999999996</v>
      </c>
      <c r="H19" s="27">
        <v>3.2</v>
      </c>
      <c r="I19" s="27">
        <v>12.96</v>
      </c>
      <c r="J19" s="27">
        <v>99.02</v>
      </c>
      <c r="K19" s="28" t="s">
        <v>52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15.23</v>
      </c>
      <c r="H20" s="27">
        <v>15.14</v>
      </c>
      <c r="I20" s="27">
        <v>36.1</v>
      </c>
      <c r="J20" s="27">
        <v>341.9</v>
      </c>
      <c r="K20" s="28" t="s">
        <v>55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92.4" x14ac:dyDescent="0.3">
      <c r="A22" s="22"/>
      <c r="B22" s="23"/>
      <c r="C22" s="24"/>
      <c r="D22" s="29" t="s">
        <v>56</v>
      </c>
      <c r="E22" s="26" t="s">
        <v>57</v>
      </c>
      <c r="F22" s="27">
        <v>200</v>
      </c>
      <c r="G22" s="27">
        <v>1.4</v>
      </c>
      <c r="H22" s="27">
        <v>0</v>
      </c>
      <c r="I22" s="27">
        <v>29</v>
      </c>
      <c r="J22" s="27">
        <v>122</v>
      </c>
      <c r="K22" s="28" t="s">
        <v>58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40</v>
      </c>
      <c r="G23" s="27">
        <v>1.94</v>
      </c>
      <c r="H23" s="27">
        <v>1.88</v>
      </c>
      <c r="I23" s="27">
        <v>17.510000000000002</v>
      </c>
      <c r="J23" s="27">
        <v>89.6</v>
      </c>
      <c r="K23" s="28" t="s">
        <v>38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41</v>
      </c>
      <c r="E24" s="26" t="s">
        <v>42</v>
      </c>
      <c r="F24" s="27">
        <v>40</v>
      </c>
      <c r="G24" s="27">
        <v>1.56</v>
      </c>
      <c r="H24" s="27">
        <v>1.1200000000000001</v>
      </c>
      <c r="I24" s="27">
        <v>14.64</v>
      </c>
      <c r="J24" s="27">
        <v>79.2</v>
      </c>
      <c r="K24" s="28" t="s">
        <v>38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740</v>
      </c>
      <c r="G27" s="36">
        <f t="shared" ref="G27:J27" si="3">SUM(G18:G26)</f>
        <v>25.63</v>
      </c>
      <c r="H27" s="36">
        <f t="shared" si="3"/>
        <v>27.4</v>
      </c>
      <c r="I27" s="36">
        <f t="shared" si="3"/>
        <v>115.31</v>
      </c>
      <c r="J27" s="36">
        <f t="shared" si="3"/>
        <v>810.32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2</v>
      </c>
      <c r="B28" s="39">
        <f>B6</f>
        <v>3</v>
      </c>
      <c r="C28" s="40" t="s">
        <v>59</v>
      </c>
      <c r="D28" s="41" t="s">
        <v>60</v>
      </c>
      <c r="E28" s="26" t="s">
        <v>61</v>
      </c>
      <c r="F28" s="27">
        <v>100</v>
      </c>
      <c r="G28" s="27">
        <v>16.13</v>
      </c>
      <c r="H28" s="27">
        <v>10.8</v>
      </c>
      <c r="I28" s="27">
        <v>15</v>
      </c>
      <c r="J28" s="27">
        <v>221.6</v>
      </c>
      <c r="K28" s="28" t="s">
        <v>62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56</v>
      </c>
      <c r="E29" s="26" t="s">
        <v>63</v>
      </c>
      <c r="F29" s="27">
        <v>200</v>
      </c>
      <c r="G29" s="27">
        <v>0.6</v>
      </c>
      <c r="H29" s="27">
        <v>0</v>
      </c>
      <c r="I29" s="27">
        <v>33.6</v>
      </c>
      <c r="J29" s="27">
        <v>136.80000000000001</v>
      </c>
      <c r="K29" s="28" t="s">
        <v>38</v>
      </c>
      <c r="L29" s="27">
        <v>18.09</v>
      </c>
    </row>
    <row r="30" spans="1:12" s="2" customFormat="1" x14ac:dyDescent="0.3">
      <c r="A30" s="22"/>
      <c r="B30" s="23"/>
      <c r="C30" s="24"/>
      <c r="D30" s="30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300</v>
      </c>
      <c r="G32" s="36">
        <f t="shared" ref="G32:J32" si="4">SUM(G28:G31)</f>
        <v>16.73</v>
      </c>
      <c r="H32" s="36">
        <f t="shared" si="4"/>
        <v>10.8</v>
      </c>
      <c r="I32" s="36">
        <f t="shared" si="4"/>
        <v>48.6</v>
      </c>
      <c r="J32" s="36">
        <f t="shared" si="4"/>
        <v>358.4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3</v>
      </c>
      <c r="C33" s="40" t="s">
        <v>64</v>
      </c>
      <c r="D33" s="29" t="s">
        <v>27</v>
      </c>
      <c r="E33" s="26" t="s">
        <v>65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66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67</v>
      </c>
      <c r="E34" s="26" t="s">
        <v>68</v>
      </c>
      <c r="F34" s="27">
        <v>60</v>
      </c>
      <c r="G34" s="27">
        <v>1.8</v>
      </c>
      <c r="H34" s="27">
        <v>0</v>
      </c>
      <c r="I34" s="27">
        <v>3.6</v>
      </c>
      <c r="J34" s="27">
        <v>21</v>
      </c>
      <c r="K34" s="28" t="s">
        <v>38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56</v>
      </c>
      <c r="E35" s="26" t="s">
        <v>69</v>
      </c>
      <c r="F35" s="27">
        <v>190</v>
      </c>
      <c r="G35" s="27">
        <v>3.42</v>
      </c>
      <c r="H35" s="27">
        <v>3.14</v>
      </c>
      <c r="I35" s="27">
        <v>23.75</v>
      </c>
      <c r="J35" s="27">
        <v>136.80000000000001</v>
      </c>
      <c r="K35" s="28" t="s">
        <v>70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71</v>
      </c>
      <c r="E36" s="26" t="s">
        <v>40</v>
      </c>
      <c r="F36" s="27">
        <v>60</v>
      </c>
      <c r="G36" s="27">
        <v>2.91</v>
      </c>
      <c r="H36" s="27">
        <v>2.82</v>
      </c>
      <c r="I36" s="27">
        <v>26.27</v>
      </c>
      <c r="J36" s="27">
        <v>134.4</v>
      </c>
      <c r="K36" s="28" t="s">
        <v>38</v>
      </c>
      <c r="L36" s="27">
        <v>2.7</v>
      </c>
    </row>
    <row r="37" spans="1:12" s="2" customFormat="1" x14ac:dyDescent="0.3">
      <c r="A37" s="22"/>
      <c r="B37" s="23"/>
      <c r="C37" s="24"/>
      <c r="D37" s="30"/>
      <c r="E37" s="26"/>
      <c r="F37" s="27"/>
      <c r="G37" s="27"/>
      <c r="H37" s="27"/>
      <c r="I37" s="27"/>
      <c r="J37" s="27"/>
      <c r="K37" s="28"/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510</v>
      </c>
      <c r="G39" s="36">
        <f t="shared" ref="G39:J39" si="5">SUM(G33:G38)</f>
        <v>13.23</v>
      </c>
      <c r="H39" s="36">
        <f t="shared" si="5"/>
        <v>15.260000000000002</v>
      </c>
      <c r="I39" s="36">
        <f t="shared" si="5"/>
        <v>66.819999999999993</v>
      </c>
      <c r="J39" s="36">
        <f t="shared" si="5"/>
        <v>449.20000000000005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3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38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3</v>
      </c>
      <c r="C47" s="51" t="s">
        <v>75</v>
      </c>
      <c r="D47" s="52"/>
      <c r="E47" s="45"/>
      <c r="F47" s="46">
        <f>F13+F17+F27+F32+F39+F46</f>
        <v>2450</v>
      </c>
      <c r="G47" s="46">
        <f t="shared" ref="G47:J47" si="7">G13+G17+G27+G32+G39+G46</f>
        <v>77.710000000000008</v>
      </c>
      <c r="H47" s="46">
        <f t="shared" si="7"/>
        <v>73.63000000000001</v>
      </c>
      <c r="I47" s="46">
        <f t="shared" si="7"/>
        <v>331.54999999999995</v>
      </c>
      <c r="J47" s="46">
        <f t="shared" si="7"/>
        <v>2292.75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2023-12-19T02:52:49Z</dcterms:created>
  <dcterms:modified xsi:type="dcterms:W3CDTF">2024-01-11T03:28:40Z</dcterms:modified>
</cp:coreProperties>
</file>