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<sst xmlns="http://schemas.openxmlformats.org/spreadsheetml/2006/main" count="109" uniqueCount="82">
  <si>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</si>
  <si>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</si>
  <si>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</si>
  <si>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</si>
  <si>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</si>
  <si>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</si>
  <si>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</si>
  <si>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</si>
  <si>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</si>
  <si>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</si>
  <si>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</si>
  <si>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</si>
  <si>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</si>
  <si>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</si>
  <si>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</si>
  <si>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</si>
  <si>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</si>
  <si>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</si>
  <si>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</si>
  <si>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</si>
  <si>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</si>
  <si>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</si>
  <si>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</si>
  <si>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</si>
  <si>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</si>
  <si>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</si>
  <si>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</si>
  <si>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</si>
  <si>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</si>
  <si>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</si>
  <si>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</si>
  <si>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зеленый горошек</t>
  </si>
  <si>
    <t>пром.производства</t>
  </si>
  <si>
    <t>гор.напиток</t>
  </si>
  <si>
    <t>чай с лимоном</t>
  </si>
  <si>
    <t>53-3гн-2020</t>
  </si>
  <si>
    <t>масло</t>
  </si>
  <si>
    <t>сливочное масло</t>
  </si>
  <si>
    <t>54-19з-2020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</si>
  <si>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</si>
  <si>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</si>
  <si>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</si>
  <si>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</si>
  <si>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</si>
  <si>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</si>
  <si>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</si>
  <si>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</si>
  <si>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</si>
  <si>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</si>
  <si>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</si>
  <si>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</si>
  <si>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моркови</t>
  </si>
  <si>
    <t>ТК№7,Перевалов</t>
  </si>
  <si>
    <t>1 блюдо</t>
  </si>
  <si>
    <t>щи из свежей какпусты со сметаной</t>
  </si>
  <si>
    <t>54-1с-2020</t>
  </si>
  <si>
    <t>2 блюдо</t>
  </si>
  <si>
    <t>плов из отварной птицы</t>
  </si>
  <si>
    <t>ТК№406,Перевалов</t>
  </si>
  <si>
    <t>гарнир</t>
  </si>
  <si>
    <t>сладкое</t>
  </si>
  <si>
    <t>кисель</t>
  </si>
  <si>
    <t>ТК№503,Перевалов</t>
  </si>
  <si>
    <t>хлеб пшеничный</t>
  </si>
  <si>
    <t>Полдник</t>
  </si>
  <si>
    <t>булочное</t>
  </si>
  <si>
    <t xml:space="preserve">вафли </t>
  </si>
  <si>
    <t>напиток</t>
  </si>
  <si>
    <t>сок персиковый</t>
  </si>
  <si>
    <t>банан</t>
  </si>
  <si>
    <t>Ужин</t>
  </si>
  <si>
    <t>рыба припущенная в молоке (минтай)</t>
  </si>
  <si>
    <t>54-7р-2020</t>
  </si>
  <si>
    <t>картофельное пюре</t>
  </si>
  <si>
    <t>ТК№429,Перевалов</t>
  </si>
  <si>
    <t>чай черный байховый с молоком и сахаром</t>
  </si>
  <si>
    <t>54-6гн-2020</t>
  </si>
  <si>
    <t>хлеб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</si>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</sst>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4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7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3</v>
      </c>
      <c r="H7" s="27">
        <v>0</v>
      </c>
      <c r="I7" s="27">
        <v>6</v>
      </c>
      <c r="J7" s="27">
        <v>35</v>
      </c>
      <c r="K7" s="28" t="s">
        <v>32</v>
      </c>
      <c r="L7" s="27">
        <v>5.94</v>
      </c>
    </row>
    <row r="8" spans="1:12" s="2" customFormat="1" ht="26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0.3</v>
      </c>
      <c r="H8" s="27">
        <v>0</v>
      </c>
      <c r="I8" s="27">
        <v>6.7</v>
      </c>
      <c r="J8" s="27">
        <v>27.6</v>
      </c>
      <c r="K8" s="28" t="s">
        <v>35</v>
      </c>
      <c r="L8" s="27">
        <v>1</v>
      </c>
    </row>
    <row r="9" spans="1:12" s="2" customFormat="1" ht="26.4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0.1</v>
      </c>
      <c r="H9" s="27">
        <v>8.3000000000000007</v>
      </c>
      <c r="I9" s="27">
        <v>0.1</v>
      </c>
      <c r="J9" s="27">
        <v>74.900000000000006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2.34</v>
      </c>
      <c r="H10" s="27">
        <v>3</v>
      </c>
      <c r="I10" s="27">
        <v>0</v>
      </c>
      <c r="J10" s="27">
        <v>36.33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14.24</v>
      </c>
      <c r="H13" s="35">
        <f t="shared" si="0"/>
        <v>20.3</v>
      </c>
      <c r="I13" s="35">
        <f t="shared" si="0"/>
        <v>72.95</v>
      </c>
      <c r="J13" s="35">
        <f t="shared" si="0"/>
        <v>528.63</v>
      </c>
      <c r="K13" s="36"/>
      <c r="L13" s="35">
        <v>47</v>
      </c>
    </row>
    <row r="14" spans="1:12" s="2" customFormat="1" ht="39.6" x14ac:dyDescent="0.3">
      <c r="A14" s="37">
        <f>A6</f>
        <v>1</v>
      </c>
      <c r="B14" s="38">
        <f>B6</f>
        <v>3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1">SUM(G14:G16)</f>
        <v>0.4</v>
      </c>
      <c r="H17" s="35">
        <f t="shared" si="1"/>
        <v>0.4</v>
      </c>
      <c r="I17" s="35">
        <f t="shared" si="1"/>
        <v>8.9</v>
      </c>
      <c r="J17" s="35">
        <f t="shared" si="1"/>
        <v>40.299999999999997</v>
      </c>
      <c r="K17" s="36"/>
      <c r="L17" s="35">
        <v>67</v>
      </c>
    </row>
    <row r="18" spans="1:12" s="2" customFormat="1" ht="26.4" x14ac:dyDescent="0.3">
      <c r="A18" s="37">
        <f>A6</f>
        <v>1</v>
      </c>
      <c r="B18" s="38">
        <f>B6</f>
        <v>3</v>
      </c>
      <c r="C18" s="39" t="s">
        <v>50</v>
      </c>
      <c r="D18" s="29" t="s">
        <v>30</v>
      </c>
      <c r="E18" s="26" t="s">
        <v>51</v>
      </c>
      <c r="F18" s="27">
        <v>90</v>
      </c>
      <c r="G18" s="27">
        <v>1</v>
      </c>
      <c r="H18" s="27">
        <v>9</v>
      </c>
      <c r="I18" s="27">
        <v>8</v>
      </c>
      <c r="J18" s="27">
        <v>119</v>
      </c>
      <c r="K18" s="28" t="s">
        <v>52</v>
      </c>
      <c r="L18" s="27">
        <v>9</v>
      </c>
    </row>
    <row r="19" spans="1:12" s="2" customFormat="1" ht="39.6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2</v>
      </c>
      <c r="H19" s="27">
        <v>5</v>
      </c>
      <c r="I19" s="27">
        <v>6</v>
      </c>
      <c r="J19" s="27">
        <v>74</v>
      </c>
      <c r="K19" s="28" t="s">
        <v>55</v>
      </c>
      <c r="L19" s="27">
        <v>15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200</v>
      </c>
      <c r="G20" s="27">
        <v>15</v>
      </c>
      <c r="H20" s="27">
        <v>15</v>
      </c>
      <c r="I20" s="27">
        <v>36</v>
      </c>
      <c r="J20" s="27">
        <v>342</v>
      </c>
      <c r="K20" s="28" t="s">
        <v>58</v>
      </c>
      <c r="L20" s="27">
        <v>38</v>
      </c>
    </row>
    <row r="21" spans="1:12" s="2" customFormat="1" x14ac:dyDescent="0.3">
      <c r="A21" s="22"/>
      <c r="B21" s="23"/>
      <c r="C21" s="24"/>
      <c r="D21" s="29" t="s">
        <v>59</v>
      </c>
      <c r="E21" s="26"/>
      <c r="F21" s="27"/>
      <c r="G21" s="27"/>
      <c r="H21" s="27"/>
      <c r="I21" s="27"/>
      <c r="J21" s="27"/>
      <c r="K21" s="28"/>
      <c r="L21" s="27"/>
    </row>
    <row r="22" spans="1:12" s="2" customFormat="1" ht="39.6" x14ac:dyDescent="0.3">
      <c r="A22" s="22"/>
      <c r="B22" s="23"/>
      <c r="C22" s="24"/>
      <c r="D22" s="29" t="s">
        <v>60</v>
      </c>
      <c r="E22" s="26" t="s">
        <v>61</v>
      </c>
      <c r="F22" s="27">
        <v>200</v>
      </c>
      <c r="G22" s="27">
        <v>1</v>
      </c>
      <c r="H22" s="27">
        <v>0</v>
      </c>
      <c r="I22" s="27">
        <v>29</v>
      </c>
      <c r="J22" s="27">
        <v>122</v>
      </c>
      <c r="K22" s="28" t="s">
        <v>62</v>
      </c>
      <c r="L22" s="27">
        <v>13.5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63</v>
      </c>
      <c r="F23" s="27">
        <v>60</v>
      </c>
      <c r="G23" s="27">
        <v>3</v>
      </c>
      <c r="H23" s="27">
        <v>3</v>
      </c>
      <c r="I23" s="27">
        <v>26</v>
      </c>
      <c r="J23" s="27">
        <v>134</v>
      </c>
      <c r="K23" s="28" t="s">
        <v>32</v>
      </c>
      <c r="L23" s="27">
        <v>1.5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20</v>
      </c>
      <c r="G24" s="27">
        <v>1</v>
      </c>
      <c r="H24" s="27">
        <v>1</v>
      </c>
      <c r="I24" s="27">
        <v>7</v>
      </c>
      <c r="J24" s="27">
        <v>40</v>
      </c>
      <c r="K24" s="28" t="s">
        <v>32</v>
      </c>
      <c r="L24" s="27">
        <v>1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770</v>
      </c>
      <c r="G27" s="35">
        <f t="shared" ref="G27:J27" si="2">SUM(G18:G26)</f>
        <v>23</v>
      </c>
      <c r="H27" s="35">
        <f t="shared" si="2"/>
        <v>33</v>
      </c>
      <c r="I27" s="35">
        <f t="shared" si="2"/>
        <v>112</v>
      </c>
      <c r="J27" s="35">
        <f t="shared" si="2"/>
        <v>831</v>
      </c>
      <c r="K27" s="36"/>
      <c r="L27" s="35">
        <v>91.999999999999986</v>
      </c>
    </row>
    <row r="28" spans="1:12" s="2" customFormat="1" ht="39.6" x14ac:dyDescent="0.3">
      <c r="A28" s="37">
        <f>A6</f>
        <v>1</v>
      </c>
      <c r="B28" s="38">
        <f>B6</f>
        <v>3</v>
      </c>
      <c r="C28" s="39" t="s">
        <v>64</v>
      </c>
      <c r="D28" s="40" t="s">
        <v>65</v>
      </c>
      <c r="E28" s="26" t="s">
        <v>66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32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67</v>
      </c>
      <c r="E29" s="26" t="s">
        <v>68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69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320</v>
      </c>
      <c r="G32" s="35">
        <f t="shared" ref="G32:J32" si="3">SUM(G28:G31)</f>
        <v>2.4699999999999998</v>
      </c>
      <c r="H32" s="35">
        <f t="shared" si="3"/>
        <v>3.33</v>
      </c>
      <c r="I32" s="35">
        <f t="shared" si="3"/>
        <v>68.48</v>
      </c>
      <c r="J32" s="35">
        <f t="shared" si="3"/>
        <v>338.43</v>
      </c>
      <c r="K32" s="36"/>
      <c r="L32" s="35">
        <v>47.5</v>
      </c>
    </row>
    <row r="33" spans="1:12" s="2" customFormat="1" ht="52.8" x14ac:dyDescent="0.3">
      <c r="A33" s="37">
        <f>A6</f>
        <v>1</v>
      </c>
      <c r="B33" s="38">
        <f>B6</f>
        <v>3</v>
      </c>
      <c r="C33" s="39" t="s">
        <v>70</v>
      </c>
      <c r="D33" s="29" t="s">
        <v>27</v>
      </c>
      <c r="E33" s="26" t="s">
        <v>71</v>
      </c>
      <c r="F33" s="27">
        <v>90</v>
      </c>
      <c r="G33" s="27">
        <v>11.81</v>
      </c>
      <c r="H33" s="27">
        <v>6.75</v>
      </c>
      <c r="I33" s="27">
        <v>2.81</v>
      </c>
      <c r="J33" s="27">
        <v>119.58</v>
      </c>
      <c r="K33" s="28" t="s">
        <v>72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59</v>
      </c>
      <c r="E34" s="26" t="s">
        <v>73</v>
      </c>
      <c r="F34" s="27">
        <v>150</v>
      </c>
      <c r="G34" s="27">
        <v>3.15</v>
      </c>
      <c r="H34" s="27">
        <v>6.6</v>
      </c>
      <c r="I34" s="27">
        <v>16.350000000000001</v>
      </c>
      <c r="J34" s="27">
        <v>138</v>
      </c>
      <c r="K34" s="28" t="s">
        <v>74</v>
      </c>
      <c r="L34" s="27">
        <v>11.25</v>
      </c>
    </row>
    <row r="35" spans="1:12" s="2" customFormat="1" ht="52.8" x14ac:dyDescent="0.3">
      <c r="A35" s="22"/>
      <c r="B35" s="23"/>
      <c r="C35" s="24"/>
      <c r="D35" s="29" t="s">
        <v>67</v>
      </c>
      <c r="E35" s="26" t="s">
        <v>75</v>
      </c>
      <c r="F35" s="27">
        <v>200</v>
      </c>
      <c r="G35" s="27">
        <v>1.5</v>
      </c>
      <c r="H35" s="27">
        <v>1.4</v>
      </c>
      <c r="I35" s="27">
        <v>8.6</v>
      </c>
      <c r="J35" s="27">
        <v>52.9</v>
      </c>
      <c r="K35" s="28" t="s">
        <v>76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77</v>
      </c>
      <c r="E36" s="26" t="s">
        <v>63</v>
      </c>
      <c r="F36" s="27">
        <v>50</v>
      </c>
      <c r="G36" s="27">
        <v>2.42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77</v>
      </c>
      <c r="E37" s="26" t="s">
        <v>45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510</v>
      </c>
      <c r="G39" s="35">
        <f t="shared" ref="G39:J39" si="4">SUM(G33:G38)</f>
        <v>19.660000000000004</v>
      </c>
      <c r="H39" s="35">
        <f t="shared" si="4"/>
        <v>17.66</v>
      </c>
      <c r="I39" s="35">
        <f t="shared" si="4"/>
        <v>56.96</v>
      </c>
      <c r="J39" s="35">
        <f t="shared" si="4"/>
        <v>462.08</v>
      </c>
      <c r="K39" s="36"/>
      <c r="L39" s="35">
        <v>32.5</v>
      </c>
    </row>
    <row r="40" spans="1:12" s="2" customFormat="1" ht="39.6" x14ac:dyDescent="0.3">
      <c r="A40" s="37">
        <f>A6</f>
        <v>1</v>
      </c>
      <c r="B40" s="38">
        <f>B6</f>
        <v>3</v>
      </c>
      <c r="C40" s="39" t="s">
        <v>78</v>
      </c>
      <c r="D40" s="40" t="s">
        <v>79</v>
      </c>
      <c r="E40" s="26" t="s">
        <v>80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5">SUM(G40:G45)</f>
        <v>5.8</v>
      </c>
      <c r="H46" s="35">
        <f t="shared" si="5"/>
        <v>6.4</v>
      </c>
      <c r="I46" s="35">
        <f t="shared" si="5"/>
        <v>9.4</v>
      </c>
      <c r="J46" s="35">
        <f t="shared" si="5"/>
        <v>118.4</v>
      </c>
      <c r="K46" s="36"/>
      <c r="L46" s="35"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3</v>
      </c>
      <c r="C47" s="51" t="s">
        <v>81</v>
      </c>
      <c r="D47" s="52"/>
      <c r="E47" s="45"/>
      <c r="F47" s="46">
        <f>F13+F17+F27+F32+F39+F46</f>
        <v>2500</v>
      </c>
      <c r="G47" s="46">
        <f t="shared" ref="G47:J47" si="6">G13+G17+G27+G32+G39+G46</f>
        <v>65.570000000000007</v>
      </c>
      <c r="H47" s="46">
        <f t="shared" si="6"/>
        <v>81.09</v>
      </c>
      <c r="I47" s="46">
        <f t="shared" si="6"/>
        <v>328.69</v>
      </c>
      <c r="J47" s="46">
        <f t="shared" si="6"/>
        <v>2318.84</v>
      </c>
      <c r="K47" s="47"/>
      <c r="L47" s="46"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2023-12-19T02:38:37Z</dcterms:created>
  <dcterms:modified xsi:type="dcterms:W3CDTF">2024-02-09T03:06:03Z</dcterms:modified>
</cp:coreProperties>
</file>