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<sst xmlns="http://schemas.openxmlformats.org/spreadsheetml/2006/main" count="108" uniqueCount="79">
  <si>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</si>
  <si>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</si>
  <si>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</si>
  <si>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</si>
  <si>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</si>
  <si>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</si>
  <si>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</si>
  <si>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</si>
  <si>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</si>
  <si>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</si>
  <si>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</si>
  <si>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</si>
  <si>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</si>
  <si>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</si>
  <si>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</si>
  <si>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</si>
  <si>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</si>
  <si>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</si>
  <si>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</si>
  <si>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</si>
  <si>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</si>
  <si>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</si>
  <si>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</si>
  <si>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</si>
  <si>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</si>
  <si>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</si>
  <si>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</si>
  <si>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</si>
  <si>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</si>
  <si>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</si>
  <si>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</si>
  <si>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</si>
  <si>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</si>
  <si>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</si>
  <si>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</si>
  <si>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</si>
  <si>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</si>
  <si>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</si>
  <si>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</si>
  <si>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</si>
  <si>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</si>
  <si>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</si>
  <si>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</si>
  <si>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</si>
  <si>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</si>
  <si>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</si>
  <si>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</si>
  <si>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</si>
  <si>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</si>
  <si>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</si>
  <si>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</si>
  <si>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</si>
  <si>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</si>
  <si>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</si>
  <si>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</si>
  <si>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</si>
  <si>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</si>
  <si>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</si>
  <si>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</si>
  <si>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</si>
  <si>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</si>
  <si>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</si>
  <si>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</si>
  <si>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</si>
  <si>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</si>
  <si>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</si>
  <si>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</si>
  <si>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кисломол.</t>
  </si>
  <si>
    <t>снежок 2/5%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</si>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</sst>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16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125</v>
      </c>
      <c r="G7" s="25">
        <v>0.84</v>
      </c>
      <c r="H7" s="25">
        <v>0</v>
      </c>
      <c r="I7" s="25">
        <v>5.21</v>
      </c>
      <c r="J7" s="25">
        <v>23.96</v>
      </c>
      <c r="K7" s="26" t="s">
        <v>32</v>
      </c>
      <c r="L7" s="25">
        <v>9.8000000000000007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15</v>
      </c>
      <c r="G9" s="25">
        <v>3.51</v>
      </c>
      <c r="H9" s="25">
        <v>4.5</v>
      </c>
      <c r="I9" s="25">
        <v>0</v>
      </c>
      <c r="J9" s="25">
        <v>54.5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70</v>
      </c>
      <c r="G10" s="25">
        <v>3.4</v>
      </c>
      <c r="H10" s="25">
        <v>3.29</v>
      </c>
      <c r="I10" s="25">
        <v>30.65</v>
      </c>
      <c r="J10" s="25">
        <v>156.80000000000001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9.91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650</v>
      </c>
      <c r="G13" s="35">
        <f t="shared" ref="G13:J13" si="0">SUM(G6:G12)</f>
        <v>17.91</v>
      </c>
      <c r="H13" s="35">
        <f t="shared" si="0"/>
        <v>21.51</v>
      </c>
      <c r="I13" s="35">
        <f t="shared" si="0"/>
        <v>94</v>
      </c>
      <c r="J13" s="35">
        <f t="shared" si="0"/>
        <v>636.26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18.41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1.67</v>
      </c>
      <c r="H18" s="25">
        <v>10</v>
      </c>
      <c r="I18" s="25">
        <v>10.16</v>
      </c>
      <c r="J18" s="25">
        <v>137.33000000000001</v>
      </c>
      <c r="K18" s="26" t="s">
        <v>50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250</v>
      </c>
      <c r="G19" s="25">
        <v>2.4500000000000002</v>
      </c>
      <c r="H19" s="25">
        <v>6.15</v>
      </c>
      <c r="I19" s="25">
        <v>19.100000000000001</v>
      </c>
      <c r="J19" s="25">
        <v>141.63</v>
      </c>
      <c r="K19" s="26" t="s">
        <v>53</v>
      </c>
      <c r="L19" s="25">
        <v>7.13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180</v>
      </c>
      <c r="G21" s="25">
        <v>3.78</v>
      </c>
      <c r="H21" s="25">
        <v>7.92</v>
      </c>
      <c r="I21" s="25">
        <v>19.62</v>
      </c>
      <c r="J21" s="25">
        <v>165.6</v>
      </c>
      <c r="K21" s="26" t="s">
        <v>59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60</v>
      </c>
      <c r="E22" s="24" t="s">
        <v>61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62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80</v>
      </c>
      <c r="G23" s="25">
        <v>3.88</v>
      </c>
      <c r="H23" s="25">
        <v>3.76</v>
      </c>
      <c r="I23" s="25">
        <v>35.020000000000003</v>
      </c>
      <c r="J23" s="25">
        <v>179.2</v>
      </c>
      <c r="K23" s="26" t="s">
        <v>41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30</v>
      </c>
      <c r="G24" s="25">
        <v>1.17</v>
      </c>
      <c r="H24" s="25">
        <v>0.84</v>
      </c>
      <c r="I24" s="25">
        <v>10.98</v>
      </c>
      <c r="J24" s="25">
        <v>59.4</v>
      </c>
      <c r="K24" s="26" t="s">
        <v>41</v>
      </c>
      <c r="L24" s="25">
        <v>3.25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920</v>
      </c>
      <c r="G27" s="35">
        <f t="shared" ref="G27:J27" si="3">SUM(G18:G26)</f>
        <v>22.17</v>
      </c>
      <c r="H27" s="35">
        <f t="shared" si="3"/>
        <v>37.15</v>
      </c>
      <c r="I27" s="35">
        <f t="shared" si="3"/>
        <v>122.01</v>
      </c>
      <c r="J27" s="35">
        <f t="shared" si="3"/>
        <v>905.44999999999993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110</v>
      </c>
      <c r="G28" s="25">
        <v>13.86</v>
      </c>
      <c r="H28" s="25">
        <v>11.14</v>
      </c>
      <c r="I28" s="25">
        <v>11.3</v>
      </c>
      <c r="J28" s="25">
        <v>200.28</v>
      </c>
      <c r="K28" s="26" t="s">
        <v>66</v>
      </c>
      <c r="L28" s="25">
        <v>45.06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220</v>
      </c>
      <c r="G29" s="25">
        <v>5.94</v>
      </c>
      <c r="H29" s="25">
        <v>5.5</v>
      </c>
      <c r="I29" s="25">
        <v>23.76</v>
      </c>
      <c r="J29" s="25">
        <v>168.3</v>
      </c>
      <c r="K29" s="26" t="s">
        <v>41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47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430</v>
      </c>
      <c r="G32" s="35">
        <f t="shared" ref="G32:J32" si="4">SUM(G28:G31)</f>
        <v>20.2</v>
      </c>
      <c r="H32" s="35">
        <f t="shared" si="4"/>
        <v>17.04</v>
      </c>
      <c r="I32" s="35">
        <f t="shared" si="4"/>
        <v>43.96</v>
      </c>
      <c r="J32" s="35">
        <f t="shared" si="4"/>
        <v>408.88000000000005</v>
      </c>
      <c r="K32" s="36"/>
      <c r="L32" s="35">
        <f>L28+L29</f>
        <v>51.92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52.64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100</v>
      </c>
      <c r="G34" s="25">
        <v>0.83</v>
      </c>
      <c r="H34" s="25">
        <v>0</v>
      </c>
      <c r="I34" s="25">
        <v>3</v>
      </c>
      <c r="J34" s="25">
        <v>15.17</v>
      </c>
      <c r="K34" s="26" t="s">
        <v>73</v>
      </c>
      <c r="L34" s="25">
        <v>19.34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50</v>
      </c>
      <c r="G36" s="25">
        <v>2.4300000000000002</v>
      </c>
      <c r="H36" s="25">
        <v>2.35</v>
      </c>
      <c r="I36" s="25">
        <v>21.88</v>
      </c>
      <c r="J36" s="25">
        <v>112</v>
      </c>
      <c r="K36" s="26" t="s">
        <v>41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50</v>
      </c>
      <c r="G37" s="25">
        <v>1.95</v>
      </c>
      <c r="H37" s="25">
        <v>1.4</v>
      </c>
      <c r="I37" s="25">
        <v>18.3</v>
      </c>
      <c r="J37" s="25">
        <v>99</v>
      </c>
      <c r="K37" s="26" t="s">
        <v>41</v>
      </c>
      <c r="L37" s="25">
        <v>2.6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600</v>
      </c>
      <c r="G39" s="35">
        <f t="shared" ref="G39:J39" si="5">SUM(G33:G38)</f>
        <v>25.809999999999995</v>
      </c>
      <c r="H39" s="35">
        <f t="shared" si="5"/>
        <v>19.55</v>
      </c>
      <c r="I39" s="35">
        <f t="shared" si="5"/>
        <v>70.179999999999993</v>
      </c>
      <c r="J39" s="35">
        <f t="shared" si="5"/>
        <v>558.87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60</v>
      </c>
      <c r="E40" s="24" t="s">
        <v>77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41</v>
      </c>
      <c r="L40" s="25">
        <v>24.02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" si="6">SUM(G40:G45)</f>
        <v>0.6</v>
      </c>
      <c r="H46" s="35">
        <f t="shared" ref="H46" si="7">SUM(H40:H45)</f>
        <v>0.4</v>
      </c>
      <c r="I46" s="35">
        <f t="shared" ref="I46:J46" si="8">SUM(I40:I45)</f>
        <v>32.6</v>
      </c>
      <c r="J46" s="35">
        <f t="shared" si="8"/>
        <v>136.4</v>
      </c>
      <c r="K46" s="36"/>
      <c r="L46" s="35">
        <f>L40</f>
        <v>24.02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78</v>
      </c>
      <c r="D47" s="49"/>
      <c r="E47" s="42"/>
      <c r="F47" s="43">
        <f>F13+F17+F27+F32+F39+F46</f>
        <v>2900</v>
      </c>
      <c r="G47" s="43">
        <f t="shared" ref="G47:J47" si="9">G13+G17+G27+G32+G39+G46</f>
        <v>87.09</v>
      </c>
      <c r="H47" s="43">
        <f t="shared" si="9"/>
        <v>96.05</v>
      </c>
      <c r="I47" s="43">
        <f t="shared" si="9"/>
        <v>371.65000000000003</v>
      </c>
      <c r="J47" s="43">
        <f t="shared" si="9"/>
        <v>2686.16</v>
      </c>
      <c r="K47" s="44"/>
      <c r="L47" s="43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2023-12-19T03:10:53Z</dcterms:created>
  <dcterms:modified xsi:type="dcterms:W3CDTF">2024-04-15T08:45:32Z</dcterms:modified>
</cp:coreProperties>
</file>